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<sst xmlns="http://schemas.openxmlformats.org/spreadsheetml/2006/main" count="41" uniqueCount="41">
  <si>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INNTEKTER</t>
  </si>
  <si>
    <t>Elgjakt Vestsiden</t>
  </si>
  <si>
    <t>Hjortejakt Østsiden</t>
  </si>
  <si>
    <t>Hjortejakt Vestsiden</t>
  </si>
  <si>
    <t>Salg av fiskekort</t>
  </si>
  <si>
    <t>Salg av småviltkort</t>
  </si>
  <si>
    <t>Elgjakt Østsiden</t>
  </si>
  <si>
    <t>Sum Inntekter</t>
  </si>
  <si>
    <t>KOSTNADER</t>
  </si>
  <si>
    <t>Lønn</t>
  </si>
  <si>
    <t>Kjøregodtgjørelser</t>
  </si>
  <si>
    <t>Arbeidsgiveravgift</t>
  </si>
  <si>
    <t>Settefisk</t>
  </si>
  <si>
    <t>Kontormateriell</t>
  </si>
  <si>
    <t>Kontorhold</t>
  </si>
  <si>
    <t>Telefonhold</t>
  </si>
  <si>
    <t>Porto</t>
  </si>
  <si>
    <t>Annonser</t>
  </si>
  <si>
    <t>Kopiering/trykking</t>
  </si>
  <si>
    <t>Provisjoner</t>
  </si>
  <si>
    <t>Styremøter</t>
  </si>
  <si>
    <t>Årsmøte</t>
  </si>
  <si>
    <t>Kurser</t>
  </si>
  <si>
    <t>Beitetaksering</t>
  </si>
  <si>
    <t>Oppsyn</t>
  </si>
  <si>
    <t>Gaver</t>
  </si>
  <si>
    <t>Bankgebyrer</t>
  </si>
  <si>
    <t>Renteinntekter</t>
  </si>
  <si>
    <t>Sum kostnader</t>
  </si>
  <si>
    <t>DRIFTSRESULTAT</t>
  </si>
  <si>
    <t>diverse</t>
  </si>
  <si>
    <t>Aldersreg./bestandsvurd.</t>
  </si>
  <si>
    <t>Leie av terreng</t>
  </si>
  <si>
    <t>Rovviltbekjempelse</t>
  </si>
  <si>
    <t>Bestandsplan</t>
  </si>
  <si>
    <t>Hodekontroll</t>
  </si>
  <si>
    <t xml:space="preserve">  </t>
  </si>
  <si>
    <t>Regnskap 2019</t>
  </si>
  <si>
    <t>DRIFTSREGNSKAP 2020 Søndre Land Viltlag SA</t>
  </si>
  <si>
    <t>Regnskap 2020</t>
  </si>
  <si>
    <t>Budsjett 2020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</si>
</sst>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7">
      <selection activeCell="B37" sqref="B37"/>
    </sheetView>
  </sheetViews>
  <sheetFormatPr defaultColWidth="11.421875" defaultRowHeight="12.75"/>
  <cols>
    <col min="1" max="1" width="26.7109375" style="0" customWidth="1"/>
    <col min="2" max="4" width="19.7109375" style="0" customWidth="1"/>
  </cols>
  <sheetData>
    <row r="1" spans="1:7" ht="15.75">
      <c r="A1" s="1" t="s">
        <v>38</v>
      </c>
      <c r="B1" s="1"/>
      <c r="C1" s="1"/>
      <c r="D1" s="1"/>
      <c r="E1" s="2"/>
      <c r="F1" s="2"/>
      <c r="G1" s="2"/>
    </row>
    <row r="3" spans="1:4" ht="15.75">
      <c r="A3" s="3"/>
      <c r="B3" s="4" t="s">
        <v>39</v>
      </c>
      <c r="C3" s="4" t="s">
        <v>40</v>
      </c>
      <c r="D3" s="4" t="s">
        <v>37</v>
      </c>
    </row>
    <row r="4" spans="1:4" ht="15.75">
      <c r="A4" s="4" t="s">
        <v>0</v>
      </c>
      <c r="B4" s="4"/>
      <c r="C4" s="3"/>
      <c r="D4" s="3"/>
    </row>
    <row r="5" spans="1:4" ht="15.75">
      <c r="A5" s="3" t="s">
        <v>1</v>
      </c>
      <c r="B5" s="4">
        <v>810720</v>
      </c>
      <c r="C5" s="3">
        <v>1000000</v>
      </c>
      <c r="D5" s="4">
        <v>1012240</v>
      </c>
    </row>
    <row r="6" spans="1:4" ht="15.75">
      <c r="A6" s="3" t="s">
        <v>6</v>
      </c>
      <c r="B6" s="4">
        <v>377440</v>
      </c>
      <c r="C6" s="3">
        <v>300000</v>
      </c>
      <c r="D6" s="4">
        <v>364480</v>
      </c>
    </row>
    <row r="7" spans="1:4" ht="15.75">
      <c r="A7" s="3" t="s">
        <v>3</v>
      </c>
      <c r="B7" s="4">
        <v>4895</v>
      </c>
      <c r="C7" s="3">
        <v>10000</v>
      </c>
      <c r="D7" s="4">
        <v>7830</v>
      </c>
    </row>
    <row r="8" spans="1:4" ht="15.75">
      <c r="A8" s="3" t="s">
        <v>2</v>
      </c>
      <c r="B8" s="4">
        <v>1096</v>
      </c>
      <c r="C8" s="3">
        <v>5000</v>
      </c>
      <c r="D8" s="4">
        <v>7896</v>
      </c>
    </row>
    <row r="9" spans="1:4" ht="15.75">
      <c r="A9" s="3" t="s">
        <v>5</v>
      </c>
      <c r="B9" s="4">
        <v>342330</v>
      </c>
      <c r="C9" s="3">
        <v>250000</v>
      </c>
      <c r="D9" s="4">
        <v>238200</v>
      </c>
    </row>
    <row r="10" spans="1:4" ht="15.75">
      <c r="A10" s="3" t="s">
        <v>4</v>
      </c>
      <c r="B10" s="4">
        <v>32635</v>
      </c>
      <c r="C10" s="3">
        <v>25000</v>
      </c>
      <c r="D10" s="4">
        <v>21952</v>
      </c>
    </row>
    <row r="11" spans="1:4" ht="15.75">
      <c r="A11" s="3" t="s">
        <v>35</v>
      </c>
      <c r="B11" s="4">
        <v>700</v>
      </c>
      <c r="C11" s="3">
        <v>1000</v>
      </c>
      <c r="D11" s="4">
        <v>774</v>
      </c>
    </row>
    <row r="12" spans="1:4" ht="15.75">
      <c r="A12" s="3" t="s">
        <v>27</v>
      </c>
      <c r="B12" s="4">
        <v>6066</v>
      </c>
      <c r="C12" s="3">
        <v>6000</v>
      </c>
      <c r="D12" s="4">
        <v>7430</v>
      </c>
    </row>
    <row r="13" spans="1:4" ht="15.75">
      <c r="A13" s="3"/>
      <c r="B13" s="4"/>
      <c r="C13" s="3"/>
      <c r="D13" s="4"/>
    </row>
    <row r="14" spans="1:4" ht="15.75">
      <c r="A14" s="3" t="s">
        <v>7</v>
      </c>
      <c r="B14" s="4">
        <f>SUM(B5:B13)</f>
        <v>1575882</v>
      </c>
      <c r="C14" s="3">
        <f>SUM(C5:C13)</f>
        <v>1597000</v>
      </c>
      <c r="D14" s="4">
        <f>SUM(D5:D13)</f>
        <v>1660802</v>
      </c>
    </row>
    <row r="15" spans="1:4" ht="15.75">
      <c r="A15" s="3"/>
      <c r="B15" s="4"/>
      <c r="C15" s="3"/>
      <c r="D15" s="4"/>
    </row>
    <row r="16" spans="1:4" ht="15.75">
      <c r="A16" s="4" t="s">
        <v>8</v>
      </c>
      <c r="B16" s="4"/>
      <c r="C16" s="3"/>
      <c r="D16" s="4"/>
    </row>
    <row r="17" spans="1:4" ht="15.75">
      <c r="A17" s="3" t="s">
        <v>9</v>
      </c>
      <c r="B17" s="4">
        <v>70000</v>
      </c>
      <c r="C17" s="3">
        <v>70000</v>
      </c>
      <c r="D17" s="4">
        <v>70000</v>
      </c>
    </row>
    <row r="18" spans="1:4" ht="15.75">
      <c r="A18" s="3" t="s">
        <v>10</v>
      </c>
      <c r="B18" s="4">
        <v>5813</v>
      </c>
      <c r="C18" s="3">
        <v>4000</v>
      </c>
      <c r="D18" s="4">
        <v>3592</v>
      </c>
    </row>
    <row r="19" spans="1:4" ht="15.75">
      <c r="A19" s="3" t="s">
        <v>11</v>
      </c>
      <c r="B19" s="4">
        <v>7420</v>
      </c>
      <c r="C19" s="3">
        <v>7000</v>
      </c>
      <c r="D19" s="4">
        <v>7420</v>
      </c>
    </row>
    <row r="20" spans="1:4" ht="15.75">
      <c r="A20" s="3" t="s">
        <v>12</v>
      </c>
      <c r="B20" s="4">
        <v>10118</v>
      </c>
      <c r="C20" s="3">
        <v>10000</v>
      </c>
      <c r="D20" s="4">
        <v>9147</v>
      </c>
    </row>
    <row r="21" spans="1:4" ht="15.75">
      <c r="A21" s="3" t="s">
        <v>13</v>
      </c>
      <c r="B21" s="4">
        <v>4652</v>
      </c>
      <c r="C21" s="3">
        <v>5000</v>
      </c>
      <c r="D21" s="4">
        <v>2356</v>
      </c>
    </row>
    <row r="22" spans="1:4" ht="15.75">
      <c r="A22" s="3" t="s">
        <v>14</v>
      </c>
      <c r="B22" s="4">
        <v>6000</v>
      </c>
      <c r="C22" s="3">
        <v>6000</v>
      </c>
      <c r="D22" s="4">
        <v>6000</v>
      </c>
    </row>
    <row r="23" spans="1:4" ht="15.75">
      <c r="A23" s="3" t="s">
        <v>15</v>
      </c>
      <c r="B23" s="4">
        <v>2000</v>
      </c>
      <c r="C23" s="3">
        <v>2000</v>
      </c>
      <c r="D23" s="4">
        <v>2000</v>
      </c>
    </row>
    <row r="24" spans="1:4" ht="15.75">
      <c r="A24" s="3" t="s">
        <v>16</v>
      </c>
      <c r="B24" s="4">
        <v>3197</v>
      </c>
      <c r="C24" s="3">
        <v>3000</v>
      </c>
      <c r="D24" s="4">
        <v>2786</v>
      </c>
    </row>
    <row r="25" spans="1:4" ht="15.75">
      <c r="A25" s="3" t="s">
        <v>17</v>
      </c>
      <c r="B25" s="4">
        <v>2457</v>
      </c>
      <c r="C25" s="3">
        <v>7000</v>
      </c>
      <c r="D25" s="4">
        <v>6765</v>
      </c>
    </row>
    <row r="26" spans="1:4" ht="15.75">
      <c r="A26" s="3" t="s">
        <v>18</v>
      </c>
      <c r="B26" s="4">
        <v>1436</v>
      </c>
      <c r="C26" s="3">
        <v>4000</v>
      </c>
      <c r="D26" s="4">
        <v>2750</v>
      </c>
    </row>
    <row r="27" spans="1:4" ht="15.75">
      <c r="A27" s="3" t="s">
        <v>19</v>
      </c>
      <c r="B27" s="4">
        <v>46205</v>
      </c>
      <c r="C27" s="3">
        <v>45000</v>
      </c>
      <c r="D27" s="4">
        <v>41126</v>
      </c>
    </row>
    <row r="28" spans="1:4" ht="15.75">
      <c r="A28" s="3" t="s">
        <v>20</v>
      </c>
      <c r="B28" s="4">
        <v>0</v>
      </c>
      <c r="C28" s="3">
        <v>1000</v>
      </c>
      <c r="D28" s="4">
        <v>0</v>
      </c>
    </row>
    <row r="29" spans="1:4" ht="15.75">
      <c r="A29" s="3" t="s">
        <v>21</v>
      </c>
      <c r="B29" s="4">
        <v>5831</v>
      </c>
      <c r="C29" s="3">
        <v>10000</v>
      </c>
      <c r="D29" s="4">
        <v>8486</v>
      </c>
    </row>
    <row r="30" spans="1:4" ht="15.75">
      <c r="A30" s="3" t="s">
        <v>22</v>
      </c>
      <c r="B30" s="4">
        <v>0</v>
      </c>
      <c r="C30" s="3">
        <v>2000</v>
      </c>
      <c r="D30" s="4">
        <v>0</v>
      </c>
    </row>
    <row r="31" spans="1:4" ht="15.75">
      <c r="A31" s="3" t="s">
        <v>23</v>
      </c>
      <c r="B31" s="4">
        <v>0</v>
      </c>
      <c r="C31" s="3">
        <v>0</v>
      </c>
      <c r="D31" s="4">
        <v>0</v>
      </c>
    </row>
    <row r="32" spans="1:4" ht="15.75">
      <c r="A32" s="3" t="s">
        <v>24</v>
      </c>
      <c r="B32" s="4">
        <v>20000</v>
      </c>
      <c r="C32" s="3">
        <v>20000</v>
      </c>
      <c r="D32" s="4">
        <v>20000</v>
      </c>
    </row>
    <row r="33" spans="1:4" ht="15.75">
      <c r="A33" s="3" t="s">
        <v>25</v>
      </c>
      <c r="B33" s="4">
        <v>4000</v>
      </c>
      <c r="C33" s="3">
        <v>4000</v>
      </c>
      <c r="D33" s="4">
        <v>4030</v>
      </c>
    </row>
    <row r="34" spans="1:4" ht="15.75">
      <c r="A34" s="3" t="s">
        <v>31</v>
      </c>
      <c r="B34" s="4">
        <v>9025</v>
      </c>
      <c r="C34" s="3">
        <v>10000</v>
      </c>
      <c r="D34" s="4">
        <v>9223</v>
      </c>
    </row>
    <row r="35" spans="1:4" ht="15.75">
      <c r="A35" s="3" t="s">
        <v>33</v>
      </c>
      <c r="B35" s="4">
        <v>12020</v>
      </c>
      <c r="C35" s="3">
        <v>12000</v>
      </c>
      <c r="D35" s="4">
        <v>10760</v>
      </c>
    </row>
    <row r="36" spans="1:4" ht="15.75">
      <c r="A36" s="3" t="s">
        <v>26</v>
      </c>
      <c r="B36" s="4">
        <v>96</v>
      </c>
      <c r="C36" s="3">
        <v>1000</v>
      </c>
      <c r="D36" s="4">
        <v>458</v>
      </c>
    </row>
    <row r="37" spans="1:7" ht="15.75">
      <c r="A37" s="3" t="s">
        <v>30</v>
      </c>
      <c r="B37" s="4">
        <v>12114</v>
      </c>
      <c r="C37" s="3">
        <v>25000</v>
      </c>
      <c r="D37" s="4">
        <v>9456</v>
      </c>
      <c r="G37" s="5"/>
    </row>
    <row r="38" spans="1:7" ht="15.75">
      <c r="A38" s="3" t="s">
        <v>32</v>
      </c>
      <c r="B38" s="4">
        <v>4370</v>
      </c>
      <c r="C38" s="3">
        <v>5000</v>
      </c>
      <c r="D38" s="4">
        <v>4275</v>
      </c>
      <c r="G38" s="5"/>
    </row>
    <row r="39" spans="1:7" ht="15.75">
      <c r="A39" s="3" t="s">
        <v>34</v>
      </c>
      <c r="B39" s="4">
        <v>0</v>
      </c>
      <c r="C39" s="3">
        <v>0</v>
      </c>
      <c r="D39" s="4">
        <v>0</v>
      </c>
      <c r="G39" s="5"/>
    </row>
    <row r="40" spans="1:7" ht="15.75">
      <c r="A40" s="3"/>
      <c r="B40" s="4"/>
      <c r="C40" s="3"/>
      <c r="D40" s="4"/>
      <c r="G40" s="5"/>
    </row>
    <row r="41" spans="1:7" ht="15.75">
      <c r="A41" s="3" t="s">
        <v>28</v>
      </c>
      <c r="B41" s="4">
        <f>SUM(B17:B39)</f>
        <v>226754</v>
      </c>
      <c r="C41" s="3">
        <f>SUM(C17:C39)</f>
        <v>253000</v>
      </c>
      <c r="D41" s="4">
        <f>SUM(D17:D39)</f>
        <v>220630</v>
      </c>
      <c r="G41" t="s">
        <v>36</v>
      </c>
    </row>
    <row r="42" spans="1:4" ht="15.75">
      <c r="A42" s="3"/>
      <c r="B42" s="4"/>
      <c r="C42" s="3"/>
      <c r="D42" s="4"/>
    </row>
    <row r="43" spans="1:4" ht="15.75">
      <c r="A43" s="4" t="s">
        <v>29</v>
      </c>
      <c r="B43" s="4">
        <f>B14-B41</f>
        <v>1349128</v>
      </c>
      <c r="C43" s="3">
        <f>C14-C41</f>
        <v>1344000</v>
      </c>
      <c r="D43" s="4">
        <f>D14-D41</f>
        <v>1440172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Søndre Land Viltlag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Torger P. Granum</dc:creator>
  <cp:keywords/>
  <dc:description/>
  <cp:lastModifiedBy>Torger Granum</cp:lastModifiedBy>
  <cp:lastPrinted>2021-05-12T14:17:10Z</cp:lastPrinted>
  <dcterms:created xsi:type="dcterms:W3CDTF">2005-02-05T09:43:51Z</dcterms:created>
  <dcterms:modified xsi:type="dcterms:W3CDTF">2021-05-12T16:58:01Z</dcterms:modified>
  <cp:category/>
  <cp:version/>
  <cp:contentType/>
  <cp:contentStatus/>
</cp:coreProperties>
</file>